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087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<sst xmlns="http://schemas.openxmlformats.org/spreadsheetml/2006/main" count="43" uniqueCount="33">
  <si>
    <t>ИТОГО</t>
  </si>
  <si>
    <t>Смета на отделочные работы</t>
  </si>
  <si>
    <t>Заказчик:</t>
  </si>
  <si>
    <t>Наименование работ</t>
  </si>
  <si>
    <t>сумма</t>
  </si>
  <si>
    <t>цена</t>
  </si>
  <si>
    <t>кол-во</t>
  </si>
  <si>
    <t>ед.изм</t>
  </si>
  <si>
    <t>*Итоговая стоимость без разгрузочно-погрузочных, выноса/вывоза мусора и прочих, не оговоренных с заказчиком, отделочных работ.</t>
  </si>
  <si>
    <t>Подписи сторон</t>
  </si>
  <si>
    <t>Подрядчик:</t>
  </si>
  <si>
    <t>№</t>
  </si>
  <si>
    <t>м2</t>
  </si>
  <si>
    <t>Монтаж плинтуса напольного</t>
  </si>
  <si>
    <t>м/п</t>
  </si>
  <si>
    <t>ед</t>
  </si>
  <si>
    <t>Итого электр.</t>
  </si>
  <si>
    <t>Укладка ламината</t>
  </si>
  <si>
    <t>Стяжка пола по маякам</t>
  </si>
  <si>
    <t>Демонтаж деревянного пола</t>
  </si>
  <si>
    <t>Электрика</t>
  </si>
  <si>
    <t>Балкон</t>
  </si>
  <si>
    <t>Утепление стен, потолка, пола пенополистиром</t>
  </si>
  <si>
    <t>Демонтаж стеклопакета</t>
  </si>
  <si>
    <t xml:space="preserve">Подготовка и грунтование стен, потолка, пола </t>
  </si>
  <si>
    <t>Наклейка обоев флезелиновых</t>
  </si>
  <si>
    <t>Итого балкон</t>
  </si>
  <si>
    <t xml:space="preserve">Монтаж теплого пола, подключение </t>
  </si>
  <si>
    <t>Штукатурка стен ("Ротбанд"), по плоскости</t>
  </si>
  <si>
    <t>Финишное шпаклевание стен ("Ветонит LR") в 2 слоя, ошкуривание (под обои)</t>
  </si>
  <si>
    <t>Откос дверной/оконный (выравнивание, отделка), установка перфорированных углов</t>
  </si>
  <si>
    <t>Частичный электромонтаж (прокладка кабеля, установка разеток)</t>
  </si>
  <si>
    <t>Телефон: +7 (938) 400-20-66
Сайт: www.damir-remont.ru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</si>
</sst>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sz val="10"/>
      <color indexed="23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justify" wrapText="1"/>
    </xf>
    <xf numFmtId="0" fontId="7" fillId="32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7" fillId="32" borderId="10" xfId="0" applyFont="1" applyFill="1" applyBorder="1" applyAlignment="1">
      <alignment horizontal="right" wrapText="1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0" fontId="9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justify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.00390625" style="0" bestFit="1" customWidth="1"/>
    <col min="2" max="2" width="49.875" style="0" customWidth="1"/>
    <col min="3" max="3" width="7.25390625" style="0" bestFit="1" customWidth="1"/>
    <col min="4" max="4" width="7.375" style="0" bestFit="1" customWidth="1"/>
    <col min="5" max="5" width="6.00390625" style="0" bestFit="1" customWidth="1"/>
    <col min="6" max="6" width="6.75390625" style="0" bestFit="1" customWidth="1"/>
  </cols>
  <sheetData>
    <row r="1" spans="1:6" ht="37.5" customHeight="1">
      <c r="A1" s="32" t="s">
        <v>32</v>
      </c>
      <c r="B1" s="45"/>
      <c r="C1" s="45"/>
      <c r="D1" s="45"/>
      <c r="E1" s="45"/>
      <c r="F1" s="45"/>
    </row>
    <row r="2" spans="1:6" ht="12.75">
      <c r="A2" s="33" t="s">
        <v>1</v>
      </c>
      <c r="B2" s="33"/>
      <c r="C2" s="33"/>
      <c r="D2" s="33"/>
      <c r="E2" s="33"/>
      <c r="F2" s="33"/>
    </row>
    <row r="3" spans="1:6" ht="24.75" customHeight="1">
      <c r="A3" s="34"/>
      <c r="B3" s="34"/>
      <c r="C3" s="34"/>
      <c r="D3" s="34"/>
      <c r="E3" s="34"/>
      <c r="F3" s="34"/>
    </row>
    <row r="4" spans="1:6" ht="12.75">
      <c r="A4" s="2" t="s">
        <v>11</v>
      </c>
      <c r="B4" s="2" t="s">
        <v>3</v>
      </c>
      <c r="C4" s="2" t="s">
        <v>7</v>
      </c>
      <c r="D4" s="2" t="s">
        <v>6</v>
      </c>
      <c r="E4" s="2" t="s">
        <v>5</v>
      </c>
      <c r="F4" s="2" t="s">
        <v>4</v>
      </c>
    </row>
    <row r="5" spans="1:6" ht="12.75">
      <c r="A5" s="35" t="s">
        <v>21</v>
      </c>
      <c r="B5" s="35"/>
      <c r="C5" s="35"/>
      <c r="D5" s="35"/>
      <c r="E5" s="35"/>
      <c r="F5" s="35"/>
    </row>
    <row r="6" spans="1:6" ht="12.75">
      <c r="A6" s="4">
        <v>1</v>
      </c>
      <c r="B6" s="10" t="s">
        <v>23</v>
      </c>
      <c r="C6" s="8" t="s">
        <v>15</v>
      </c>
      <c r="D6" s="11">
        <v>1</v>
      </c>
      <c r="E6" s="3">
        <v>800</v>
      </c>
      <c r="F6" s="1">
        <f aca="true" t="shared" si="0" ref="F6:F17">E6*D6</f>
        <v>800</v>
      </c>
    </row>
    <row r="7" spans="1:6" ht="12.75">
      <c r="A7" s="4">
        <v>2</v>
      </c>
      <c r="B7" s="10" t="s">
        <v>19</v>
      </c>
      <c r="C7" s="8" t="s">
        <v>15</v>
      </c>
      <c r="D7" s="11">
        <v>6.6</v>
      </c>
      <c r="E7" s="3">
        <v>200</v>
      </c>
      <c r="F7" s="1">
        <f t="shared" si="0"/>
        <v>1320</v>
      </c>
    </row>
    <row r="8" spans="1:6" ht="12.75">
      <c r="A8" s="4">
        <v>3</v>
      </c>
      <c r="B8" s="12" t="s">
        <v>24</v>
      </c>
      <c r="C8" s="8" t="s">
        <v>12</v>
      </c>
      <c r="D8" s="11">
        <v>33.4</v>
      </c>
      <c r="E8" s="3">
        <v>30</v>
      </c>
      <c r="F8" s="1">
        <f t="shared" si="0"/>
        <v>1002</v>
      </c>
    </row>
    <row r="9" spans="1:6" s="17" customFormat="1" ht="12.75">
      <c r="A9" s="4">
        <v>4</v>
      </c>
      <c r="B9" s="22" t="s">
        <v>22</v>
      </c>
      <c r="C9" s="5" t="s">
        <v>12</v>
      </c>
      <c r="D9" s="11">
        <v>33.4</v>
      </c>
      <c r="E9" s="16">
        <v>200</v>
      </c>
      <c r="F9" s="16">
        <f t="shared" si="0"/>
        <v>6680</v>
      </c>
    </row>
    <row r="10" spans="1:6" ht="12.75">
      <c r="A10" s="4">
        <v>5</v>
      </c>
      <c r="B10" s="12" t="s">
        <v>27</v>
      </c>
      <c r="C10" s="8" t="s">
        <v>12</v>
      </c>
      <c r="D10" s="11">
        <v>6.6</v>
      </c>
      <c r="E10" s="3">
        <v>450</v>
      </c>
      <c r="F10" s="1">
        <f t="shared" si="0"/>
        <v>2970</v>
      </c>
    </row>
    <row r="11" spans="1:6" ht="12.75">
      <c r="A11" s="4">
        <v>6</v>
      </c>
      <c r="B11" s="12" t="s">
        <v>18</v>
      </c>
      <c r="C11" s="8" t="s">
        <v>12</v>
      </c>
      <c r="D11" s="11">
        <v>6.6</v>
      </c>
      <c r="E11" s="3">
        <v>380</v>
      </c>
      <c r="F11" s="1">
        <f t="shared" si="0"/>
        <v>2508</v>
      </c>
    </row>
    <row r="12" spans="1:6" s="17" customFormat="1" ht="25.5">
      <c r="A12" s="4">
        <v>7</v>
      </c>
      <c r="B12" s="23" t="s">
        <v>30</v>
      </c>
      <c r="C12" s="5" t="s">
        <v>15</v>
      </c>
      <c r="D12" s="9">
        <v>1</v>
      </c>
      <c r="E12" s="16">
        <v>1200</v>
      </c>
      <c r="F12" s="16">
        <f t="shared" si="0"/>
        <v>1200</v>
      </c>
    </row>
    <row r="13" spans="1:6" ht="12.75">
      <c r="A13" s="4">
        <v>8</v>
      </c>
      <c r="B13" s="20" t="s">
        <v>28</v>
      </c>
      <c r="C13" s="8" t="s">
        <v>12</v>
      </c>
      <c r="D13" s="11">
        <v>20.2</v>
      </c>
      <c r="E13" s="3">
        <v>250</v>
      </c>
      <c r="F13" s="1">
        <f t="shared" si="0"/>
        <v>5050</v>
      </c>
    </row>
    <row r="14" spans="1:6" s="15" customFormat="1" ht="25.5">
      <c r="A14" s="4">
        <v>9</v>
      </c>
      <c r="B14" s="18" t="s">
        <v>29</v>
      </c>
      <c r="C14" s="8" t="s">
        <v>12</v>
      </c>
      <c r="D14" s="11">
        <v>20.2</v>
      </c>
      <c r="E14" s="3">
        <v>150</v>
      </c>
      <c r="F14" s="1">
        <f t="shared" si="0"/>
        <v>3030</v>
      </c>
    </row>
    <row r="15" spans="1:6" s="13" customFormat="1" ht="12.75">
      <c r="A15" s="4">
        <v>10</v>
      </c>
      <c r="B15" s="21" t="s">
        <v>25</v>
      </c>
      <c r="C15" s="8" t="s">
        <v>12</v>
      </c>
      <c r="D15" s="11">
        <v>20.2</v>
      </c>
      <c r="E15" s="3">
        <v>250</v>
      </c>
      <c r="F15" s="1">
        <f t="shared" si="0"/>
        <v>5050</v>
      </c>
    </row>
    <row r="16" spans="1:6" s="15" customFormat="1" ht="12.75">
      <c r="A16" s="4">
        <v>11</v>
      </c>
      <c r="B16" s="10" t="s">
        <v>17</v>
      </c>
      <c r="C16" s="8" t="s">
        <v>12</v>
      </c>
      <c r="D16" s="11">
        <v>6.6</v>
      </c>
      <c r="E16" s="3">
        <v>150</v>
      </c>
      <c r="F16" s="1">
        <f t="shared" si="0"/>
        <v>990</v>
      </c>
    </row>
    <row r="17" spans="1:6" ht="12.75">
      <c r="A17" s="4">
        <v>12</v>
      </c>
      <c r="B17" s="14" t="s">
        <v>13</v>
      </c>
      <c r="C17" s="8" t="s">
        <v>14</v>
      </c>
      <c r="D17" s="9">
        <v>12</v>
      </c>
      <c r="E17" s="3">
        <v>60</v>
      </c>
      <c r="F17" s="1">
        <f t="shared" si="0"/>
        <v>720</v>
      </c>
    </row>
    <row r="18" spans="1:6" ht="12.75">
      <c r="A18" s="6"/>
      <c r="B18" s="7"/>
      <c r="C18" s="39" t="s">
        <v>26</v>
      </c>
      <c r="D18" s="39"/>
      <c r="E18" s="39">
        <f>SUM(F6:F17)</f>
        <v>31320</v>
      </c>
      <c r="F18" s="39"/>
    </row>
    <row r="19" spans="1:6" ht="12.75">
      <c r="A19" s="36" t="s">
        <v>20</v>
      </c>
      <c r="B19" s="37"/>
      <c r="C19" s="37"/>
      <c r="D19" s="37"/>
      <c r="E19" s="37"/>
      <c r="F19" s="38"/>
    </row>
    <row r="20" spans="1:6" s="15" customFormat="1" ht="25.5">
      <c r="A20" s="4">
        <v>1</v>
      </c>
      <c r="B20" s="24" t="s">
        <v>31</v>
      </c>
      <c r="C20" s="8" t="s">
        <v>15</v>
      </c>
      <c r="D20" s="11">
        <v>1</v>
      </c>
      <c r="E20" s="3">
        <v>2500</v>
      </c>
      <c r="F20" s="1">
        <f>E20*D20</f>
        <v>2500</v>
      </c>
    </row>
    <row r="21" spans="1:6" ht="12.75">
      <c r="A21" s="4"/>
      <c r="B21" s="19"/>
      <c r="C21" s="39" t="s">
        <v>16</v>
      </c>
      <c r="D21" s="39"/>
      <c r="E21" s="39">
        <f>SUM(F20:F20)</f>
        <v>2500</v>
      </c>
      <c r="F21" s="39"/>
    </row>
    <row r="22" spans="1:6" ht="47.25" customHeight="1">
      <c r="A22" s="29" t="s">
        <v>8</v>
      </c>
      <c r="B22" s="29"/>
      <c r="C22" s="27" t="s">
        <v>0</v>
      </c>
      <c r="D22" s="28"/>
      <c r="E22" s="30">
        <f>SUM(E18,E21)</f>
        <v>33820</v>
      </c>
      <c r="F22" s="31"/>
    </row>
    <row r="23" spans="1:6" ht="12.75">
      <c r="A23" s="25"/>
      <c r="B23" s="26"/>
      <c r="C23" s="26"/>
      <c r="D23" s="26"/>
      <c r="E23" s="26"/>
      <c r="F23" s="26"/>
    </row>
    <row r="24" spans="1:6" ht="12.75">
      <c r="A24" s="42" t="s">
        <v>9</v>
      </c>
      <c r="B24" s="41"/>
      <c r="C24" s="41"/>
      <c r="D24" s="41"/>
      <c r="E24" s="41"/>
      <c r="F24" s="41"/>
    </row>
    <row r="25" spans="1:6" ht="12.75">
      <c r="A25" s="43" t="s">
        <v>2</v>
      </c>
      <c r="B25" s="44"/>
      <c r="C25" s="44" t="s">
        <v>10</v>
      </c>
      <c r="D25" s="41"/>
      <c r="E25" s="41"/>
      <c r="F25" s="41"/>
    </row>
    <row r="26" spans="1:6" ht="13.5" customHeight="1">
      <c r="A26" s="40"/>
      <c r="B26" s="41"/>
      <c r="C26" s="41"/>
      <c r="D26" s="41"/>
      <c r="E26" s="41"/>
      <c r="F26" s="41"/>
    </row>
    <row r="27" spans="1:6" ht="12.75">
      <c r="A27" s="40"/>
      <c r="B27" s="41"/>
      <c r="C27" s="41"/>
      <c r="D27" s="41"/>
      <c r="E27" s="41"/>
      <c r="F27" s="41"/>
    </row>
  </sheetData>
  <sheetProtection/>
  <mergeCells count="21">
    <mergeCell ref="C24:F24"/>
    <mergeCell ref="E21:F21"/>
    <mergeCell ref="C18:D18"/>
    <mergeCell ref="E18:F18"/>
    <mergeCell ref="A27:B27"/>
    <mergeCell ref="C27:F27"/>
    <mergeCell ref="A24:B24"/>
    <mergeCell ref="A25:B25"/>
    <mergeCell ref="A26:B26"/>
    <mergeCell ref="C25:F25"/>
    <mergeCell ref="C26:F26"/>
    <mergeCell ref="A23:F23"/>
    <mergeCell ref="C22:D22"/>
    <mergeCell ref="A22:B22"/>
    <mergeCell ref="E22:F22"/>
    <mergeCell ref="A1:F1"/>
    <mergeCell ref="A2:F2"/>
    <mergeCell ref="A3:F3"/>
    <mergeCell ref="A5:F5"/>
    <mergeCell ref="A19:F19"/>
    <mergeCell ref="C21:D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2014-02-04T02:00:30Z</cp:lastPrinted>
  <dcterms:created xsi:type="dcterms:W3CDTF">2006-02-14T12:54:44Z</dcterms:created>
  <dcterms:modified xsi:type="dcterms:W3CDTF">2023-01-23T13:51:29Z</dcterms:modified>
  <cp:category/>
  <cp:version/>
  <cp:contentType/>
  <cp:contentStatus/>
</cp:coreProperties>
</file>